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335_ Mtnce Matériel Restau - Autres établissements\Doc de travail\"/>
    </mc:Choice>
  </mc:AlternateContent>
  <xr:revisionPtr revIDLastSave="0" documentId="13_ncr:1_{8BFDE807-7F57-43FB-BFB4-7C6C3B1BECDF}" xr6:coauthVersionLast="47" xr6:coauthVersionMax="47" xr10:uidLastSave="{00000000-0000-0000-0000-000000000000}"/>
  <bookViews>
    <workbookView xWindow="-25320" yWindow="-120" windowWidth="25440" windowHeight="15390" tabRatio="663" xr2:uid="{00000000-000D-0000-FFFF-FFFF00000000}"/>
  </bookViews>
  <sheets>
    <sheet name="DPGF PRESTATION 1 LOT 2C" sheetId="2" r:id="rId1"/>
    <sheet name="BPU PRESTATION 3 LOT 2C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0" i="2" l="1"/>
  <c r="D10" i="8" l="1"/>
  <c r="D11" i="8"/>
  <c r="D12" i="8"/>
  <c r="D9" i="8"/>
  <c r="F11" i="2" l="1"/>
  <c r="G11" i="2" s="1"/>
  <c r="I11" i="2" s="1"/>
  <c r="F12" i="2"/>
  <c r="F13" i="2"/>
  <c r="F14" i="2"/>
  <c r="F15" i="2"/>
  <c r="F16" i="2"/>
  <c r="F17" i="2"/>
  <c r="F18" i="2"/>
  <c r="F19" i="2"/>
  <c r="F10" i="2"/>
  <c r="G10" i="2" l="1"/>
  <c r="F20" i="2"/>
  <c r="G18" i="2"/>
  <c r="I18" i="2" s="1"/>
  <c r="G17" i="2"/>
  <c r="I17" i="2" s="1"/>
  <c r="G16" i="2"/>
  <c r="I16" i="2" s="1"/>
  <c r="G19" i="2"/>
  <c r="I19" i="2" s="1"/>
  <c r="G15" i="2"/>
  <c r="I15" i="2" s="1"/>
  <c r="G14" i="2"/>
  <c r="I14" i="2" s="1"/>
  <c r="G13" i="2"/>
  <c r="I13" i="2" s="1"/>
  <c r="G12" i="2"/>
  <c r="I12" i="2" s="1"/>
  <c r="I10" i="2" l="1"/>
  <c r="I20" i="2" s="1"/>
  <c r="G20" i="2"/>
</calcChain>
</file>

<file path=xl/sharedStrings.xml><?xml version="1.0" encoding="utf-8"?>
<sst xmlns="http://schemas.openxmlformats.org/spreadsheetml/2006/main" count="115" uniqueCount="84">
  <si>
    <t>DESIGNATION</t>
  </si>
  <si>
    <t>Prix unitaire en € HT</t>
  </si>
  <si>
    <t xml:space="preserve">TVA </t>
  </si>
  <si>
    <t>Prix unitaire en € TTC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</si>
  <si>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</si>
  <si>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 xml:space="preserve">SITE </t>
  </si>
  <si>
    <t xml:space="preserve">MARQUE </t>
  </si>
  <si>
    <r>
      <t>Délai maximum  de remise en ordre de marche pour panne non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(5 jours ouvrables)</t>
    </r>
  </si>
  <si>
    <t>Durée de garantie</t>
  </si>
  <si>
    <r>
      <t>Délai maximum  de remise en ordre de marche  pour panne urgente et très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(24 H maximum)</t>
    </r>
  </si>
  <si>
    <t>Si délai &lt; à 24 heures à préciser dans cette case en tenant compte des indications en rouge ci-dessus</t>
  </si>
  <si>
    <t>Si délai &lt; à 5 jours ouvrables à préciser dans cette case en tenant compte des indications en rouge ci-dessus</t>
  </si>
  <si>
    <t>TVA</t>
  </si>
  <si>
    <t>Nombre d'équipement</t>
  </si>
  <si>
    <t>Prix forfaitaires annuels total en € TTC</t>
  </si>
  <si>
    <t>TOTAL FORFAITAIRE ANNUEL PRESTATION 1</t>
  </si>
  <si>
    <t>PRESTATION 3 : MAINTENANCE CORRECTIVE SUR SITE A L'ATTACHEMENT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</si>
  <si>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6 H à 20 H du lundi au vendredi</t>
    </r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</si>
  <si>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le week- end de 8H à 18H</t>
    </r>
  </si>
  <si>
    <t>A préciser  (en tenant compte des indications en rouge ci-dessus)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</si>
  <si>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nuit de 20H à 6H du lundi au vendredi</t>
    </r>
  </si>
  <si>
    <t>Pour les délais et la durée de garantie, compléter les cases en rose en respectant les indications</t>
  </si>
  <si>
    <t>Niveau de criticité de l'équipement</t>
  </si>
  <si>
    <t>COURANT</t>
  </si>
  <si>
    <t>DECOMPOSITION DES PRIX GLOBAL ET FORFAITAIRE
 RELATIF A LA MAINTENANCE PREVENTIVE ET CORRECTIVE DES MATERIELS DE RESTAURATION AVEC FOURNITURE DE PIECES DETACHEES AU PROFIT DU GHT ALLIANCE GIRONDE</t>
  </si>
  <si>
    <t xml:space="preserve">Prix forfaitaires mensuel par équipement en € HT </t>
  </si>
  <si>
    <t xml:space="preserve">Prix forfaitaire mensuel total en € HT </t>
  </si>
  <si>
    <t>Prix forfaire annuel total HT</t>
  </si>
  <si>
    <t>BBORDEREAU DE PRIX 
RELATIF A LA MAINTENANCE PREVENTIVE ET CORRECTIVE DES MATERIELS DE RESTAURATION AVEC FOURNITURE DE PIECES DETACHEES AU PROFIT DU GHT ALLIANCE GIRONDE</t>
  </si>
  <si>
    <t>PRESTATION 1 : MAINTENANCE PREVENTIVE SUR SITE FORFAITAIRE</t>
  </si>
  <si>
    <t>Médecine</t>
  </si>
  <si>
    <t>Ehpad MIMOSAS</t>
  </si>
  <si>
    <t>SSR/PG</t>
  </si>
  <si>
    <t>Ehpad AZALEES</t>
  </si>
  <si>
    <t>Ehpad LILAS BLANCS</t>
  </si>
  <si>
    <t>Ehpad LILAS MAUVES</t>
  </si>
  <si>
    <t>USLD 1er étage</t>
  </si>
  <si>
    <t>USLD 2ème étage</t>
  </si>
  <si>
    <t>SSR/A</t>
  </si>
  <si>
    <t xml:space="preserve">Resèrve </t>
  </si>
  <si>
    <t xml:space="preserve">SOCAMEL (Multiserve senior) </t>
  </si>
  <si>
    <t>Chariot de remise en température</t>
  </si>
  <si>
    <t>Chariot de remise en température de dépannage</t>
  </si>
  <si>
    <t>CH DE SAINTE FOY LA GRANDE</t>
  </si>
  <si>
    <t xml:space="preserve">Liste pièces </t>
  </si>
  <si>
    <t>Prix unitaire HT</t>
  </si>
  <si>
    <t>Prix unitaire TTC</t>
  </si>
  <si>
    <t xml:space="preserve">Délai maximum de livraison (en jours ouvrés) à réception d'un bon de commande par le titulaire*. </t>
  </si>
  <si>
    <t>Durée de garantie*</t>
  </si>
  <si>
    <t>Les cases en rose sont à compléter.</t>
  </si>
  <si>
    <t>Chariot de maintien en T° SOCAMEL</t>
  </si>
  <si>
    <t>Resistances de chauffe</t>
  </si>
  <si>
    <t>Compresseur froid</t>
  </si>
  <si>
    <t>Gache de porte + Loquetau auto</t>
  </si>
  <si>
    <t>Ampoule d'éclairage</t>
  </si>
  <si>
    <t>Enrouleur de cable</t>
  </si>
  <si>
    <t>Mototurbine</t>
  </si>
  <si>
    <t>Angle dessus plastique</t>
  </si>
  <si>
    <t>Lave vaisselle ELECTROBAR</t>
  </si>
  <si>
    <t>Pompe de cyclage</t>
  </si>
  <si>
    <t>Presostat</t>
  </si>
  <si>
    <t>Joint de refoulement</t>
  </si>
  <si>
    <t>Join torique</t>
  </si>
  <si>
    <t>Kit lavage/rinçage</t>
  </si>
  <si>
    <t>Kit doseur</t>
  </si>
  <si>
    <t>Tuyau de vidange</t>
  </si>
  <si>
    <t>Filtre d'aspiration</t>
  </si>
  <si>
    <t>Electrovanne arrivé d'eau</t>
  </si>
  <si>
    <t>Support inferieur cuve</t>
  </si>
  <si>
    <t>Tuyau d'arrivé d'eau</t>
  </si>
  <si>
    <t>Bras de lavage</t>
  </si>
  <si>
    <t>Coût d'un déplacement au CH de Sainte Foy la Grande</t>
  </si>
  <si>
    <t>DESIGNATION DEPLACEMENT ET MAIN D'ŒUVRE</t>
  </si>
  <si>
    <t>DESIGNATION EQUIPEMENT</t>
  </si>
  <si>
    <t>Résistance de chauffe</t>
  </si>
  <si>
    <t>Distributeur produit lessiviel</t>
  </si>
  <si>
    <t>Seules les colonnes roses du tableau sont à compléter ligne par ligne. Le cas échéant, les calculs se font automatiquement.</t>
  </si>
  <si>
    <t>Délai d'approvisionnement</t>
  </si>
  <si>
    <t>DESIGNATION PRESTATION</t>
  </si>
  <si>
    <t>Prix unitaire en € HT par intervention supplémentaire</t>
  </si>
  <si>
    <t>Contrôle des températures de lavage et rinçage</t>
  </si>
  <si>
    <t>% Réduction sur catalogue fournisseur</t>
  </si>
  <si>
    <t>Patine de commande</t>
  </si>
  <si>
    <t>LOT 2C : Maintenance des matériels de production, selfs et laveries du CH de Sainte Foy la Grande
Consultation n°: 25EEASGA335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</si>
</sst>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Arial"/>
      <family val="2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Arial"/>
      <family val="2"/>
    </font>
    <font>
      <b/>
      <sz val="11"/>
      <color rgb="FF00B05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4" fontId="0" fillId="3" borderId="1" xfId="0" applyNumberFormat="1" applyFill="1" applyBorder="1" applyAlignment="1">
      <alignment vertical="center"/>
    </xf>
    <xf numFmtId="0" fontId="0" fillId="3" borderId="5" xfId="0" applyFill="1" applyBorder="1" applyAlignment="1">
      <alignment vertical="center" wrapText="1"/>
    </xf>
    <xf numFmtId="0" fontId="0" fillId="3" borderId="5" xfId="0" applyFill="1" applyBorder="1" applyAlignment="1">
      <alignment vertical="center"/>
    </xf>
    <xf numFmtId="44" fontId="0" fillId="9" borderId="1" xfId="1" applyFont="1" applyFill="1" applyBorder="1" applyAlignment="1">
      <alignment horizontal="center" vertical="center"/>
    </xf>
    <xf numFmtId="9" fontId="3" fillId="9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12" fillId="6" borderId="3" xfId="0" applyFont="1" applyFill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2" fillId="6" borderId="2" xfId="0" applyFont="1" applyFill="1" applyBorder="1" applyAlignment="1">
      <alignment vertical="center"/>
    </xf>
    <xf numFmtId="0" fontId="12" fillId="6" borderId="4" xfId="0" applyFont="1" applyFill="1" applyBorder="1" applyAlignment="1">
      <alignment vertical="center"/>
    </xf>
    <xf numFmtId="164" fontId="11" fillId="9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11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vertical="center"/>
    </xf>
    <xf numFmtId="164" fontId="3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15" fillId="9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0" fillId="3" borderId="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16" fillId="4" borderId="0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18" fillId="9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9" borderId="1" xfId="0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showGridLines="0" tabSelected="1" zoomScale="70" zoomScaleNormal="70" workbookViewId="0">
      <selection activeCell="E37" sqref="E37"/>
    </sheetView>
  </sheetViews>
  <sheetFormatPr baseColWidth="10" defaultColWidth="11.453125" defaultRowHeight="14.5" x14ac:dyDescent="0.35"/>
  <cols>
    <col min="1" max="1" width="36.81640625" style="16" customWidth="1"/>
    <col min="2" max="2" width="27.90625" style="16" bestFit="1" customWidth="1"/>
    <col min="3" max="3" width="40.1796875" style="16" bestFit="1" customWidth="1"/>
    <col min="4" max="4" width="19.81640625" style="16" customWidth="1"/>
    <col min="5" max="7" width="22.1796875" style="45" customWidth="1"/>
    <col min="8" max="8" width="19.26953125" style="16" customWidth="1"/>
    <col min="9" max="9" width="24.81640625" style="45" customWidth="1"/>
    <col min="10" max="10" width="8.453125" style="16" customWidth="1"/>
    <col min="11" max="11" width="19" style="16" customWidth="1"/>
    <col min="12" max="12" width="24" style="16" customWidth="1"/>
    <col min="13" max="16384" width="11.453125" style="16"/>
  </cols>
  <sheetData>
    <row r="1" spans="1:12" x14ac:dyDescent="0.35">
      <c r="A1" s="31"/>
      <c r="B1" s="33"/>
      <c r="C1" s="33"/>
      <c r="D1" s="33"/>
      <c r="E1" s="33"/>
      <c r="F1" s="33"/>
      <c r="G1" s="33"/>
      <c r="H1" s="33"/>
      <c r="I1" s="33"/>
    </row>
    <row r="2" spans="1:12" ht="18" customHeight="1" x14ac:dyDescent="0.35">
      <c r="A2" s="60" t="s">
        <v>24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43.5" customHeight="1" x14ac:dyDescent="0.35">
      <c r="A3" s="61" t="s">
        <v>83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1:12" ht="14.5" customHeight="1" x14ac:dyDescent="0.35">
      <c r="A4" s="65" t="s">
        <v>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2" x14ac:dyDescent="0.35">
      <c r="E5" s="16"/>
      <c r="F5" s="16"/>
      <c r="G5" s="16"/>
      <c r="I5" s="16"/>
    </row>
    <row r="6" spans="1:12" ht="31" x14ac:dyDescent="0.35">
      <c r="A6" s="62" t="s">
        <v>29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1:12" x14ac:dyDescent="0.35">
      <c r="A7" s="42"/>
      <c r="B7" s="33"/>
      <c r="C7" s="33"/>
      <c r="D7" s="33"/>
      <c r="E7" s="33"/>
      <c r="F7" s="33"/>
      <c r="G7" s="33"/>
      <c r="H7" s="33"/>
      <c r="I7" s="33"/>
    </row>
    <row r="8" spans="1:12" ht="29" x14ac:dyDescent="0.35">
      <c r="A8" s="5" t="s">
        <v>5</v>
      </c>
      <c r="B8" s="5" t="s">
        <v>6</v>
      </c>
      <c r="C8" s="5" t="s">
        <v>0</v>
      </c>
      <c r="D8" s="6" t="s">
        <v>13</v>
      </c>
      <c r="E8" s="6" t="s">
        <v>25</v>
      </c>
      <c r="F8" s="6" t="s">
        <v>26</v>
      </c>
      <c r="G8" s="6" t="s">
        <v>27</v>
      </c>
      <c r="H8" s="5" t="s">
        <v>2</v>
      </c>
      <c r="I8" s="6" t="s">
        <v>14</v>
      </c>
      <c r="K8" s="6" t="s">
        <v>22</v>
      </c>
      <c r="L8" s="6" t="s">
        <v>77</v>
      </c>
    </row>
    <row r="9" spans="1:12" ht="25" x14ac:dyDescent="0.35">
      <c r="A9" s="34" t="s">
        <v>43</v>
      </c>
      <c r="B9" s="29"/>
      <c r="C9" s="29"/>
      <c r="D9" s="29"/>
      <c r="E9" s="29"/>
      <c r="F9" s="29"/>
      <c r="G9" s="29"/>
      <c r="H9" s="29"/>
      <c r="I9" s="35"/>
    </row>
    <row r="10" spans="1:12" x14ac:dyDescent="0.35">
      <c r="A10" s="7" t="s">
        <v>30</v>
      </c>
      <c r="B10" s="1" t="s">
        <v>40</v>
      </c>
      <c r="C10" s="13" t="s">
        <v>41</v>
      </c>
      <c r="D10" s="8">
        <v>2</v>
      </c>
      <c r="E10" s="36"/>
      <c r="F10" s="37">
        <f>D10*E10</f>
        <v>0</v>
      </c>
      <c r="G10" s="37">
        <f>F10*12</f>
        <v>0</v>
      </c>
      <c r="H10" s="9">
        <v>1.2</v>
      </c>
      <c r="I10" s="38">
        <f>G10*H10</f>
        <v>0</v>
      </c>
      <c r="K10" s="1" t="s">
        <v>23</v>
      </c>
      <c r="L10" s="51"/>
    </row>
    <row r="11" spans="1:12" x14ac:dyDescent="0.35">
      <c r="A11" s="7" t="s">
        <v>31</v>
      </c>
      <c r="B11" s="1" t="s">
        <v>40</v>
      </c>
      <c r="C11" s="13" t="s">
        <v>41</v>
      </c>
      <c r="D11" s="8">
        <v>2</v>
      </c>
      <c r="E11" s="36"/>
      <c r="F11" s="37">
        <f t="shared" ref="F11:F19" si="0">D11*E11</f>
        <v>0</v>
      </c>
      <c r="G11" s="37">
        <f t="shared" ref="G11:G19" si="1">F11*12</f>
        <v>0</v>
      </c>
      <c r="H11" s="9">
        <v>1.2</v>
      </c>
      <c r="I11" s="38">
        <f t="shared" ref="I11:I19" si="2">G11*H11</f>
        <v>0</v>
      </c>
      <c r="K11" s="1" t="s">
        <v>23</v>
      </c>
      <c r="L11" s="51"/>
    </row>
    <row r="12" spans="1:12" x14ac:dyDescent="0.35">
      <c r="A12" s="7" t="s">
        <v>32</v>
      </c>
      <c r="B12" s="1" t="s">
        <v>40</v>
      </c>
      <c r="C12" s="13" t="s">
        <v>41</v>
      </c>
      <c r="D12" s="8">
        <v>2</v>
      </c>
      <c r="E12" s="36"/>
      <c r="F12" s="37">
        <f t="shared" si="0"/>
        <v>0</v>
      </c>
      <c r="G12" s="37">
        <f t="shared" si="1"/>
        <v>0</v>
      </c>
      <c r="H12" s="9">
        <v>1.2</v>
      </c>
      <c r="I12" s="38">
        <f t="shared" si="2"/>
        <v>0</v>
      </c>
      <c r="K12" s="1" t="s">
        <v>23</v>
      </c>
      <c r="L12" s="51"/>
    </row>
    <row r="13" spans="1:12" x14ac:dyDescent="0.35">
      <c r="A13" s="7" t="s">
        <v>33</v>
      </c>
      <c r="B13" s="1" t="s">
        <v>40</v>
      </c>
      <c r="C13" s="13" t="s">
        <v>41</v>
      </c>
      <c r="D13" s="8">
        <v>1</v>
      </c>
      <c r="E13" s="36"/>
      <c r="F13" s="37">
        <f t="shared" si="0"/>
        <v>0</v>
      </c>
      <c r="G13" s="37">
        <f t="shared" si="1"/>
        <v>0</v>
      </c>
      <c r="H13" s="9">
        <v>1.2</v>
      </c>
      <c r="I13" s="38">
        <f t="shared" si="2"/>
        <v>0</v>
      </c>
      <c r="K13" s="1" t="s">
        <v>23</v>
      </c>
      <c r="L13" s="51"/>
    </row>
    <row r="14" spans="1:12" x14ac:dyDescent="0.35">
      <c r="A14" s="7" t="s">
        <v>34</v>
      </c>
      <c r="B14" s="1" t="s">
        <v>40</v>
      </c>
      <c r="C14" s="13" t="s">
        <v>41</v>
      </c>
      <c r="D14" s="8">
        <v>1</v>
      </c>
      <c r="E14" s="36"/>
      <c r="F14" s="37">
        <f t="shared" si="0"/>
        <v>0</v>
      </c>
      <c r="G14" s="37">
        <f t="shared" si="1"/>
        <v>0</v>
      </c>
      <c r="H14" s="9">
        <v>1.2</v>
      </c>
      <c r="I14" s="38">
        <f t="shared" si="2"/>
        <v>0</v>
      </c>
      <c r="K14" s="1" t="s">
        <v>23</v>
      </c>
      <c r="L14" s="51"/>
    </row>
    <row r="15" spans="1:12" x14ac:dyDescent="0.35">
      <c r="A15" s="7" t="s">
        <v>35</v>
      </c>
      <c r="B15" s="1" t="s">
        <v>40</v>
      </c>
      <c r="C15" s="13" t="s">
        <v>41</v>
      </c>
      <c r="D15" s="8">
        <v>1</v>
      </c>
      <c r="E15" s="36"/>
      <c r="F15" s="37">
        <f t="shared" si="0"/>
        <v>0</v>
      </c>
      <c r="G15" s="37">
        <f t="shared" si="1"/>
        <v>0</v>
      </c>
      <c r="H15" s="9">
        <v>1.2</v>
      </c>
      <c r="I15" s="38">
        <f t="shared" si="2"/>
        <v>0</v>
      </c>
      <c r="K15" s="1" t="s">
        <v>23</v>
      </c>
      <c r="L15" s="51"/>
    </row>
    <row r="16" spans="1:12" x14ac:dyDescent="0.35">
      <c r="A16" s="7" t="s">
        <v>36</v>
      </c>
      <c r="B16" s="1" t="s">
        <v>40</v>
      </c>
      <c r="C16" s="13" t="s">
        <v>41</v>
      </c>
      <c r="D16" s="8">
        <v>2</v>
      </c>
      <c r="E16" s="36"/>
      <c r="F16" s="37">
        <f t="shared" si="0"/>
        <v>0</v>
      </c>
      <c r="G16" s="37">
        <f t="shared" si="1"/>
        <v>0</v>
      </c>
      <c r="H16" s="9">
        <v>1.2</v>
      </c>
      <c r="I16" s="38">
        <f t="shared" si="2"/>
        <v>0</v>
      </c>
      <c r="K16" s="1" t="s">
        <v>23</v>
      </c>
      <c r="L16" s="51"/>
    </row>
    <row r="17" spans="1:12" x14ac:dyDescent="0.35">
      <c r="A17" s="7" t="s">
        <v>37</v>
      </c>
      <c r="B17" s="1" t="s">
        <v>40</v>
      </c>
      <c r="C17" s="13" t="s">
        <v>41</v>
      </c>
      <c r="D17" s="8">
        <v>2</v>
      </c>
      <c r="E17" s="36"/>
      <c r="F17" s="37">
        <f t="shared" si="0"/>
        <v>0</v>
      </c>
      <c r="G17" s="37">
        <f t="shared" si="1"/>
        <v>0</v>
      </c>
      <c r="H17" s="9">
        <v>1.2</v>
      </c>
      <c r="I17" s="38">
        <f t="shared" si="2"/>
        <v>0</v>
      </c>
      <c r="K17" s="1" t="s">
        <v>23</v>
      </c>
      <c r="L17" s="51"/>
    </row>
    <row r="18" spans="1:12" x14ac:dyDescent="0.35">
      <c r="A18" s="7" t="s">
        <v>38</v>
      </c>
      <c r="B18" s="1" t="s">
        <v>40</v>
      </c>
      <c r="C18" s="13" t="s">
        <v>41</v>
      </c>
      <c r="D18" s="8">
        <v>1</v>
      </c>
      <c r="E18" s="36"/>
      <c r="F18" s="37">
        <f t="shared" si="0"/>
        <v>0</v>
      </c>
      <c r="G18" s="37">
        <f t="shared" si="1"/>
        <v>0</v>
      </c>
      <c r="H18" s="9">
        <v>1.2</v>
      </c>
      <c r="I18" s="38">
        <f t="shared" si="2"/>
        <v>0</v>
      </c>
      <c r="K18" s="1" t="s">
        <v>23</v>
      </c>
      <c r="L18" s="51"/>
    </row>
    <row r="19" spans="1:12" x14ac:dyDescent="0.35">
      <c r="A19" s="7" t="s">
        <v>39</v>
      </c>
      <c r="B19" s="1" t="s">
        <v>40</v>
      </c>
      <c r="C19" s="13" t="s">
        <v>42</v>
      </c>
      <c r="D19" s="8">
        <v>2</v>
      </c>
      <c r="E19" s="36"/>
      <c r="F19" s="37">
        <f t="shared" si="0"/>
        <v>0</v>
      </c>
      <c r="G19" s="37">
        <f t="shared" si="1"/>
        <v>0</v>
      </c>
      <c r="H19" s="9">
        <v>1.2</v>
      </c>
      <c r="I19" s="38">
        <f t="shared" si="2"/>
        <v>0</v>
      </c>
      <c r="K19" s="1" t="s">
        <v>23</v>
      </c>
      <c r="L19" s="51"/>
    </row>
    <row r="20" spans="1:12" ht="21" x14ac:dyDescent="0.35">
      <c r="A20" s="43" t="s">
        <v>15</v>
      </c>
      <c r="B20" s="30"/>
      <c r="C20" s="30"/>
      <c r="D20" s="18">
        <f>SUM(D10:D19)</f>
        <v>16</v>
      </c>
      <c r="E20" s="39"/>
      <c r="F20" s="37">
        <f>SUM(F10:F19)</f>
        <v>0</v>
      </c>
      <c r="G20" s="37">
        <f>SUM(G10:G19)</f>
        <v>0</v>
      </c>
      <c r="H20" s="39"/>
      <c r="I20" s="37">
        <f>SUM(I10:I19)</f>
        <v>0</v>
      </c>
    </row>
    <row r="21" spans="1:12" ht="21" x14ac:dyDescent="0.35">
      <c r="A21" s="44"/>
      <c r="B21" s="31"/>
      <c r="C21" s="31"/>
      <c r="D21" s="31"/>
      <c r="E21" s="40"/>
      <c r="F21" s="41"/>
      <c r="G21" s="41"/>
      <c r="H21" s="10"/>
      <c r="I21" s="41"/>
    </row>
    <row r="22" spans="1:12" ht="21" x14ac:dyDescent="0.35">
      <c r="A22" s="59" t="s">
        <v>76</v>
      </c>
      <c r="B22" s="59"/>
      <c r="C22" s="59"/>
      <c r="D22" s="59"/>
      <c r="E22" s="59"/>
      <c r="F22" s="59"/>
      <c r="G22" s="59"/>
      <c r="H22" s="59"/>
      <c r="I22" s="59"/>
    </row>
  </sheetData>
  <mergeCells count="5">
    <mergeCell ref="A22:I22"/>
    <mergeCell ref="A2:L2"/>
    <mergeCell ref="A3:L3"/>
    <mergeCell ref="A6:L6"/>
    <mergeCell ref="A4:L4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7"/>
  <sheetViews>
    <sheetView showGridLines="0" topLeftCell="A10" zoomScale="70" zoomScaleNormal="70" workbookViewId="0">
      <selection activeCell="E25" sqref="E25"/>
    </sheetView>
  </sheetViews>
  <sheetFormatPr baseColWidth="10" defaultColWidth="11.453125" defaultRowHeight="14.5" x14ac:dyDescent="0.35"/>
  <cols>
    <col min="1" max="1" width="62.7265625" style="28" customWidth="1"/>
    <col min="2" max="2" width="31.1796875" style="28" customWidth="1"/>
    <col min="3" max="3" width="18" style="28" bestFit="1" customWidth="1"/>
    <col min="4" max="4" width="22.54296875" style="28" customWidth="1"/>
    <col min="5" max="5" width="19.6328125" style="28" bestFit="1" customWidth="1"/>
    <col min="6" max="6" width="41.90625" style="28" customWidth="1"/>
    <col min="7" max="7" width="24.54296875" style="28" customWidth="1"/>
    <col min="8" max="16384" width="11.453125" style="28"/>
  </cols>
  <sheetData>
    <row r="1" spans="1:10" x14ac:dyDescent="0.35">
      <c r="A1" s="68"/>
      <c r="B1" s="69"/>
      <c r="C1" s="69"/>
      <c r="D1" s="69"/>
      <c r="E1" s="69"/>
      <c r="F1" s="69"/>
      <c r="G1" s="69"/>
      <c r="H1" s="69"/>
      <c r="I1" s="69"/>
    </row>
    <row r="2" spans="1:10" ht="59" customHeight="1" x14ac:dyDescent="0.35">
      <c r="A2" s="60" t="s">
        <v>28</v>
      </c>
      <c r="B2" s="60"/>
      <c r="C2" s="60"/>
      <c r="D2" s="60"/>
      <c r="E2" s="60"/>
      <c r="F2" s="60"/>
      <c r="G2" s="60"/>
      <c r="H2" s="60"/>
      <c r="I2" s="60"/>
      <c r="J2" s="60"/>
    </row>
    <row r="3" spans="1:10" s="32" customFormat="1" ht="65" customHeight="1" x14ac:dyDescent="0.35">
      <c r="A3" s="61" t="s">
        <v>83</v>
      </c>
      <c r="B3" s="61"/>
      <c r="C3" s="61"/>
      <c r="D3" s="61"/>
      <c r="E3" s="61"/>
      <c r="F3" s="61"/>
      <c r="G3" s="61"/>
      <c r="H3" s="61"/>
      <c r="I3" s="61"/>
      <c r="J3" s="61"/>
    </row>
    <row r="4" spans="1:10" ht="48" customHeight="1" x14ac:dyDescent="0.35">
      <c r="A4" s="65" t="s">
        <v>4</v>
      </c>
      <c r="B4" s="69"/>
      <c r="C4" s="69"/>
      <c r="D4" s="69"/>
      <c r="E4" s="69"/>
      <c r="F4" s="69"/>
      <c r="G4" s="69"/>
      <c r="H4" s="69"/>
      <c r="I4" s="69"/>
    </row>
    <row r="6" spans="1:10" ht="46.5" customHeight="1" x14ac:dyDescent="0.35">
      <c r="A6" s="71" t="s">
        <v>16</v>
      </c>
      <c r="B6" s="72"/>
      <c r="C6" s="72"/>
      <c r="D6" s="72"/>
      <c r="E6" s="72"/>
      <c r="F6" s="72"/>
      <c r="G6" s="73"/>
    </row>
    <row r="8" spans="1:10" ht="55.5" customHeight="1" x14ac:dyDescent="0.35">
      <c r="A8" s="5" t="s">
        <v>72</v>
      </c>
      <c r="B8" s="6" t="s">
        <v>1</v>
      </c>
      <c r="C8" s="5" t="s">
        <v>2</v>
      </c>
      <c r="D8" s="22" t="s">
        <v>3</v>
      </c>
      <c r="E8" s="21"/>
      <c r="F8" s="17"/>
    </row>
    <row r="9" spans="1:10" ht="45" customHeight="1" x14ac:dyDescent="0.35">
      <c r="A9" s="3" t="s">
        <v>17</v>
      </c>
      <c r="B9" s="26"/>
      <c r="C9" s="2">
        <v>1.2</v>
      </c>
      <c r="D9" s="23">
        <f>B9*C9</f>
        <v>0</v>
      </c>
      <c r="E9" s="20"/>
      <c r="F9" s="12"/>
    </row>
    <row r="10" spans="1:10" ht="45" customHeight="1" x14ac:dyDescent="0.35">
      <c r="A10" s="3" t="s">
        <v>20</v>
      </c>
      <c r="B10" s="26"/>
      <c r="C10" s="2">
        <v>1.2</v>
      </c>
      <c r="D10" s="23">
        <f t="shared" ref="D10:D12" si="0">B10*C10</f>
        <v>0</v>
      </c>
      <c r="E10" s="11"/>
      <c r="F10" s="12"/>
    </row>
    <row r="11" spans="1:10" ht="45" customHeight="1" x14ac:dyDescent="0.35">
      <c r="A11" s="3" t="s">
        <v>18</v>
      </c>
      <c r="B11" s="26"/>
      <c r="C11" s="2">
        <v>1.2</v>
      </c>
      <c r="D11" s="23">
        <f t="shared" si="0"/>
        <v>0</v>
      </c>
      <c r="E11" s="11"/>
      <c r="F11" s="12"/>
    </row>
    <row r="12" spans="1:10" ht="40.5" customHeight="1" x14ac:dyDescent="0.35">
      <c r="A12" s="3" t="s">
        <v>71</v>
      </c>
      <c r="B12" s="26"/>
      <c r="C12" s="2">
        <v>1.2</v>
      </c>
      <c r="D12" s="23">
        <f t="shared" si="0"/>
        <v>0</v>
      </c>
      <c r="E12" s="20"/>
      <c r="F12" s="12"/>
    </row>
    <row r="13" spans="1:10" ht="62.25" customHeight="1" x14ac:dyDescent="0.35">
      <c r="A13" s="3" t="s">
        <v>9</v>
      </c>
      <c r="B13" s="70" t="s">
        <v>10</v>
      </c>
      <c r="C13" s="70"/>
      <c r="D13" s="70"/>
      <c r="E13" s="24"/>
      <c r="F13" s="14"/>
    </row>
    <row r="14" spans="1:10" ht="69" customHeight="1" x14ac:dyDescent="0.35">
      <c r="A14" s="3" t="s">
        <v>7</v>
      </c>
      <c r="B14" s="70" t="s">
        <v>11</v>
      </c>
      <c r="C14" s="70"/>
      <c r="D14" s="70"/>
      <c r="E14" s="24"/>
      <c r="F14" s="19"/>
    </row>
    <row r="15" spans="1:10" ht="41.25" customHeight="1" x14ac:dyDescent="0.35">
      <c r="A15" s="4" t="s">
        <v>8</v>
      </c>
      <c r="B15" s="67" t="s">
        <v>19</v>
      </c>
      <c r="C15" s="67"/>
      <c r="D15" s="67"/>
      <c r="E15" s="25"/>
      <c r="F15" s="15"/>
    </row>
    <row r="16" spans="1:10" s="46" customFormat="1" x14ac:dyDescent="0.35"/>
    <row r="17" spans="1:7" s="46" customFormat="1" ht="41.25" customHeight="1" x14ac:dyDescent="0.35">
      <c r="A17" s="5" t="s">
        <v>81</v>
      </c>
      <c r="B17" s="74"/>
      <c r="C17" s="74"/>
      <c r="D17" s="74"/>
      <c r="F17" s="33"/>
    </row>
    <row r="18" spans="1:7" s="46" customFormat="1" x14ac:dyDescent="0.35"/>
    <row r="19" spans="1:7" s="46" customFormat="1" ht="43.5" x14ac:dyDescent="0.35">
      <c r="A19" s="5" t="s">
        <v>73</v>
      </c>
      <c r="B19" s="5" t="s">
        <v>44</v>
      </c>
      <c r="C19" s="5" t="s">
        <v>45</v>
      </c>
      <c r="D19" s="5" t="s">
        <v>12</v>
      </c>
      <c r="E19" s="5" t="s">
        <v>46</v>
      </c>
      <c r="F19" s="6" t="s">
        <v>47</v>
      </c>
      <c r="G19" s="6" t="s">
        <v>48</v>
      </c>
    </row>
    <row r="20" spans="1:7" s="46" customFormat="1" x14ac:dyDescent="0.35">
      <c r="A20" s="66" t="s">
        <v>50</v>
      </c>
      <c r="B20" s="50" t="s">
        <v>51</v>
      </c>
      <c r="C20" s="47"/>
      <c r="D20" s="27"/>
      <c r="E20" s="47"/>
      <c r="F20" s="48"/>
      <c r="G20" s="48"/>
    </row>
    <row r="21" spans="1:7" s="46" customFormat="1" x14ac:dyDescent="0.35">
      <c r="A21" s="66"/>
      <c r="B21" s="50" t="s">
        <v>52</v>
      </c>
      <c r="C21" s="47"/>
      <c r="D21" s="27"/>
      <c r="E21" s="47"/>
      <c r="F21" s="48"/>
      <c r="G21" s="48"/>
    </row>
    <row r="22" spans="1:7" s="46" customFormat="1" x14ac:dyDescent="0.35">
      <c r="A22" s="66"/>
      <c r="B22" s="50" t="s">
        <v>53</v>
      </c>
      <c r="C22" s="47"/>
      <c r="D22" s="27"/>
      <c r="E22" s="47"/>
      <c r="F22" s="48"/>
      <c r="G22" s="48"/>
    </row>
    <row r="23" spans="1:7" s="46" customFormat="1" x14ac:dyDescent="0.35">
      <c r="A23" s="66"/>
      <c r="B23" s="50" t="s">
        <v>54</v>
      </c>
      <c r="C23" s="47"/>
      <c r="D23" s="27"/>
      <c r="E23" s="47"/>
      <c r="F23" s="48"/>
      <c r="G23" s="48"/>
    </row>
    <row r="24" spans="1:7" s="46" customFormat="1" x14ac:dyDescent="0.35">
      <c r="A24" s="66"/>
      <c r="B24" s="50" t="s">
        <v>55</v>
      </c>
      <c r="C24" s="47"/>
      <c r="D24" s="27"/>
      <c r="E24" s="47"/>
      <c r="F24" s="49"/>
      <c r="G24" s="49"/>
    </row>
    <row r="25" spans="1:7" s="46" customFormat="1" x14ac:dyDescent="0.35">
      <c r="A25" s="66"/>
      <c r="B25" s="50" t="s">
        <v>56</v>
      </c>
      <c r="C25" s="47"/>
      <c r="D25" s="27"/>
      <c r="E25" s="47"/>
      <c r="F25" s="48"/>
      <c r="G25" s="48"/>
    </row>
    <row r="26" spans="1:7" s="46" customFormat="1" x14ac:dyDescent="0.35">
      <c r="A26" s="66"/>
      <c r="B26" s="50" t="s">
        <v>57</v>
      </c>
      <c r="C26" s="47"/>
      <c r="D26" s="27"/>
      <c r="E26" s="47"/>
      <c r="F26" s="48"/>
      <c r="G26" s="48"/>
    </row>
    <row r="27" spans="1:7" s="46" customFormat="1" x14ac:dyDescent="0.35">
      <c r="A27" s="66" t="s">
        <v>58</v>
      </c>
      <c r="B27" s="50" t="s">
        <v>59</v>
      </c>
      <c r="C27" s="47"/>
      <c r="D27" s="27"/>
      <c r="E27" s="47"/>
      <c r="F27" s="48"/>
      <c r="G27" s="48"/>
    </row>
    <row r="28" spans="1:7" s="46" customFormat="1" x14ac:dyDescent="0.35">
      <c r="A28" s="66"/>
      <c r="B28" s="50" t="s">
        <v>82</v>
      </c>
      <c r="C28" s="47"/>
      <c r="D28" s="27"/>
      <c r="E28" s="47"/>
      <c r="F28" s="48"/>
      <c r="G28" s="48"/>
    </row>
    <row r="29" spans="1:7" s="46" customFormat="1" x14ac:dyDescent="0.35">
      <c r="A29" s="66"/>
      <c r="B29" s="50" t="s">
        <v>60</v>
      </c>
      <c r="C29" s="47"/>
      <c r="D29" s="27"/>
      <c r="E29" s="47"/>
      <c r="F29" s="48"/>
      <c r="G29" s="48"/>
    </row>
    <row r="30" spans="1:7" s="46" customFormat="1" x14ac:dyDescent="0.35">
      <c r="A30" s="66"/>
      <c r="B30" s="50" t="s">
        <v>61</v>
      </c>
      <c r="C30" s="47"/>
      <c r="D30" s="27"/>
      <c r="E30" s="47"/>
      <c r="F30" s="48"/>
      <c r="G30" s="48"/>
    </row>
    <row r="31" spans="1:7" s="46" customFormat="1" x14ac:dyDescent="0.35">
      <c r="A31" s="66"/>
      <c r="B31" s="50" t="s">
        <v>62</v>
      </c>
      <c r="C31" s="47"/>
      <c r="D31" s="27"/>
      <c r="E31" s="47"/>
      <c r="F31" s="48"/>
      <c r="G31" s="48"/>
    </row>
    <row r="32" spans="1:7" s="46" customFormat="1" x14ac:dyDescent="0.35">
      <c r="A32" s="66"/>
      <c r="B32" s="50" t="s">
        <v>63</v>
      </c>
      <c r="C32" s="47"/>
      <c r="D32" s="27"/>
      <c r="E32" s="47"/>
      <c r="F32" s="48"/>
      <c r="G32" s="48"/>
    </row>
    <row r="33" spans="1:7" s="46" customFormat="1" x14ac:dyDescent="0.35">
      <c r="A33" s="66"/>
      <c r="B33" s="50" t="s">
        <v>64</v>
      </c>
      <c r="C33" s="47"/>
      <c r="D33" s="27"/>
      <c r="E33" s="47"/>
      <c r="F33" s="48"/>
      <c r="G33" s="48"/>
    </row>
    <row r="34" spans="1:7" s="46" customFormat="1" x14ac:dyDescent="0.35">
      <c r="A34" s="66"/>
      <c r="B34" s="50" t="s">
        <v>65</v>
      </c>
      <c r="C34" s="47"/>
      <c r="D34" s="27"/>
      <c r="E34" s="47"/>
      <c r="F34" s="48"/>
      <c r="G34" s="48"/>
    </row>
    <row r="35" spans="1:7" s="46" customFormat="1" x14ac:dyDescent="0.35">
      <c r="A35" s="66"/>
      <c r="B35" s="50" t="s">
        <v>66</v>
      </c>
      <c r="C35" s="47"/>
      <c r="D35" s="27"/>
      <c r="E35" s="47"/>
      <c r="F35" s="48"/>
      <c r="G35" s="48"/>
    </row>
    <row r="36" spans="1:7" s="46" customFormat="1" x14ac:dyDescent="0.35">
      <c r="A36" s="66"/>
      <c r="B36" s="50" t="s">
        <v>67</v>
      </c>
      <c r="C36" s="47"/>
      <c r="D36" s="27"/>
      <c r="E36" s="47"/>
      <c r="F36" s="48"/>
      <c r="G36" s="48"/>
    </row>
    <row r="37" spans="1:7" s="46" customFormat="1" x14ac:dyDescent="0.35">
      <c r="A37" s="66"/>
      <c r="B37" s="50" t="s">
        <v>68</v>
      </c>
      <c r="C37" s="47"/>
      <c r="D37" s="27"/>
      <c r="E37" s="47"/>
      <c r="F37" s="48"/>
      <c r="G37" s="48"/>
    </row>
    <row r="38" spans="1:7" s="46" customFormat="1" x14ac:dyDescent="0.35">
      <c r="A38" s="66"/>
      <c r="B38" s="50" t="s">
        <v>75</v>
      </c>
      <c r="C38" s="47"/>
      <c r="D38" s="27"/>
      <c r="E38" s="47"/>
      <c r="F38" s="48"/>
      <c r="G38" s="48"/>
    </row>
    <row r="39" spans="1:7" s="46" customFormat="1" x14ac:dyDescent="0.35">
      <c r="A39" s="66"/>
      <c r="B39" s="50" t="s">
        <v>69</v>
      </c>
      <c r="C39" s="47"/>
      <c r="D39" s="27"/>
      <c r="E39" s="47"/>
      <c r="F39" s="48"/>
      <c r="G39" s="48"/>
    </row>
    <row r="40" spans="1:7" s="46" customFormat="1" x14ac:dyDescent="0.35">
      <c r="A40" s="66"/>
      <c r="B40" s="50" t="s">
        <v>74</v>
      </c>
      <c r="C40" s="47"/>
      <c r="D40" s="27"/>
      <c r="E40" s="47"/>
      <c r="F40" s="48"/>
      <c r="G40" s="48"/>
    </row>
    <row r="41" spans="1:7" s="46" customFormat="1" x14ac:dyDescent="0.35">
      <c r="A41" s="66"/>
      <c r="B41" s="50" t="s">
        <v>70</v>
      </c>
      <c r="C41" s="47"/>
      <c r="D41" s="27"/>
      <c r="E41" s="47"/>
      <c r="F41" s="48"/>
      <c r="G41" s="48"/>
    </row>
    <row r="42" spans="1:7" s="46" customFormat="1" ht="15" thickBot="1" x14ac:dyDescent="0.4"/>
    <row r="43" spans="1:7" ht="29.5" thickBot="1" x14ac:dyDescent="0.4">
      <c r="A43" s="53" t="s">
        <v>78</v>
      </c>
      <c r="B43" s="54" t="s">
        <v>79</v>
      </c>
      <c r="C43" s="54" t="s">
        <v>2</v>
      </c>
      <c r="D43" s="55" t="s">
        <v>3</v>
      </c>
    </row>
    <row r="44" spans="1:7" s="46" customFormat="1" ht="15" thickBot="1" x14ac:dyDescent="0.4">
      <c r="A44" s="56" t="s">
        <v>80</v>
      </c>
      <c r="B44" s="57"/>
      <c r="C44" s="57"/>
      <c r="D44" s="58"/>
    </row>
    <row r="45" spans="1:7" s="46" customFormat="1" x14ac:dyDescent="0.35"/>
    <row r="46" spans="1:7" ht="21" x14ac:dyDescent="0.35">
      <c r="A46" s="52" t="s">
        <v>49</v>
      </c>
    </row>
    <row r="47" spans="1:7" ht="21" x14ac:dyDescent="0.35">
      <c r="A47" s="52" t="s">
        <v>21</v>
      </c>
    </row>
  </sheetData>
  <mergeCells count="11">
    <mergeCell ref="A20:A26"/>
    <mergeCell ref="A27:A41"/>
    <mergeCell ref="B15:D15"/>
    <mergeCell ref="A1:I1"/>
    <mergeCell ref="A4:I4"/>
    <mergeCell ref="B13:D13"/>
    <mergeCell ref="B14:D14"/>
    <mergeCell ref="A6:G6"/>
    <mergeCell ref="A3:J3"/>
    <mergeCell ref="A2:J2"/>
    <mergeCell ref="B17:D17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PRESTATION 1 LOT 2C</vt:lpstr>
      <vt:lpstr>BPU PRESTATION 3 LOT 2C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2025-10-27T13:46:28Z</dcterms:modified>
</cp:coreProperties>
</file>